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<sst xmlns="http://schemas.openxmlformats.org/spreadsheetml/2006/main" count="69" uniqueCount="29">
  <si>
    <t>blank</t>
  </si>
  <si>
    <t>rain event</t>
  </si>
  <si>
    <t>abby</t>
  </si>
  <si>
    <t>richmond marina</t>
  </si>
  <si>
    <t>richmond town landing</t>
  </si>
  <si>
    <t>s.garndier</t>
  </si>
  <si>
    <t>s.gardier lab rep</t>
  </si>
  <si>
    <t>pejebscot</t>
  </si>
  <si>
    <t>bowdoinham landing</t>
  </si>
  <si>
    <t>bowdoinham landing rep</t>
  </si>
  <si>
    <t>bb-1</t>
  </si>
  <si>
    <t>bpd-1</t>
  </si>
  <si>
    <t>we-1</t>
  </si>
  <si>
    <t>we-1 lab rep</t>
  </si>
  <si>
    <t>bb-1 lab reo</t>
  </si>
  <si>
    <t>sg-1</t>
  </si>
  <si>
    <t>bpd-1 lab rep</t>
  </si>
  <si>
    <t>Richmond</t>
  </si>
  <si>
    <t>SG-1</t>
  </si>
  <si>
    <t>Richmond 40 m down strm</t>
  </si>
  <si>
    <t>Site ID</t>
  </si>
  <si>
    <t>Date</t>
  </si>
  <si>
    <t>Sample Type</t>
  </si>
  <si>
    <t>volume used (ml)</t>
  </si>
  <si>
    <t>pink counts</t>
  </si>
  <si>
    <t>purple/blue counts</t>
  </si>
  <si>
    <t>non-fecal coliform/ 100ml of water</t>
  </si>
  <si>
    <t>Fecal Coliform/100ml of water</t>
  </si>
  <si>
    <t>Total Coliform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</si>
</sst>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G33" sqref="G33"/>
    </sheetView>
  </sheetViews>
  <sheetFormatPr defaultColWidth="9.140625" defaultRowHeight="12.75"/>
  <cols>
    <col min="2" max="2" width="17.00390625" style="0" customWidth="1"/>
    <col min="4" max="4" width="16.00390625" style="0" customWidth="1"/>
    <col min="5" max="5" width="11.28125" style="0" customWidth="1"/>
    <col min="6" max="6" width="15.8515625" style="0" customWidth="1"/>
    <col min="7" max="7" width="29.8515625" style="0" customWidth="1"/>
    <col min="8" max="8" width="26.28125" style="0" customWidth="1"/>
  </cols>
  <sheetData>
    <row r="1" spans="1:9" s="1" customFormat="1" ht="12.7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</row>
    <row r="2" spans="1:9" ht="12.75">
      <c r="A2" s="1" t="s">
        <v>0</v>
      </c>
      <c r="B2" s="2">
        <v>38579</v>
      </c>
      <c r="C2" s="1" t="s">
        <v>1</v>
      </c>
      <c r="D2" s="1">
        <v>5</v>
      </c>
      <c r="E2" s="1">
        <v>0</v>
      </c>
      <c r="F2">
        <v>0</v>
      </c>
      <c r="G2" s="1">
        <f>(100/D2)*E2</f>
        <v>0</v>
      </c>
      <c r="H2" s="3">
        <f>(100/D2)*F2</f>
        <v>0</v>
      </c>
      <c r="I2" s="1">
        <f aca="true" t="shared" si="0" ref="I2:I18">(G2+F2)</f>
        <v>0</v>
      </c>
    </row>
    <row r="3" spans="1:9" ht="12.75">
      <c r="A3" s="1" t="s">
        <v>11</v>
      </c>
      <c r="B3" s="2">
        <v>38579</v>
      </c>
      <c r="C3" s="1" t="s">
        <v>1</v>
      </c>
      <c r="D3" s="1">
        <v>5</v>
      </c>
      <c r="E3" s="1">
        <v>65</v>
      </c>
      <c r="F3">
        <v>1</v>
      </c>
      <c r="G3" s="1">
        <f>(100/D3)*E3</f>
        <v>1300</v>
      </c>
      <c r="H3" s="3">
        <f>(100/D3)*F3</f>
        <v>20</v>
      </c>
      <c r="I3" s="1">
        <f t="shared" si="0"/>
        <v>1301</v>
      </c>
    </row>
    <row r="4" spans="1:9" ht="12.75">
      <c r="A4" s="1" t="s">
        <v>14</v>
      </c>
      <c r="B4" s="2">
        <v>38579</v>
      </c>
      <c r="C4" s="1" t="s">
        <v>1</v>
      </c>
      <c r="D4" s="1">
        <v>5</v>
      </c>
      <c r="E4" s="1">
        <v>62</v>
      </c>
      <c r="F4">
        <v>2</v>
      </c>
      <c r="G4" s="1">
        <f>(100/D4)*E4</f>
        <v>1240</v>
      </c>
      <c r="H4" s="3">
        <f aca="true" t="shared" si="1" ref="H4:H18">(100/D4)*F4</f>
        <v>40</v>
      </c>
      <c r="I4" s="1">
        <f t="shared" si="0"/>
        <v>1242</v>
      </c>
    </row>
    <row r="5" spans="1:9" ht="12.75">
      <c r="A5" s="1" t="s">
        <v>10</v>
      </c>
      <c r="B5" s="2">
        <v>38579</v>
      </c>
      <c r="C5" s="1" t="s">
        <v>1</v>
      </c>
      <c r="D5" s="1">
        <v>5</v>
      </c>
      <c r="E5" s="1">
        <v>65</v>
      </c>
      <c r="F5">
        <v>5</v>
      </c>
      <c r="G5" s="1">
        <f aca="true" t="shared" si="2" ref="G5:G18">(100/D5)*E5</f>
        <v>1300</v>
      </c>
      <c r="H5" s="3">
        <f t="shared" si="1"/>
        <v>100</v>
      </c>
      <c r="I5" s="1">
        <f t="shared" si="0"/>
        <v>1305</v>
      </c>
    </row>
    <row r="6" spans="1:9" ht="12.75">
      <c r="A6" s="1" t="s">
        <v>12</v>
      </c>
      <c r="B6" s="2">
        <v>38579</v>
      </c>
      <c r="C6" s="1" t="s">
        <v>1</v>
      </c>
      <c r="D6" s="1">
        <v>5</v>
      </c>
      <c r="E6" s="1">
        <v>117</v>
      </c>
      <c r="F6">
        <v>11</v>
      </c>
      <c r="G6" s="1">
        <f t="shared" si="2"/>
        <v>2340</v>
      </c>
      <c r="H6" s="3">
        <f t="shared" si="1"/>
        <v>220</v>
      </c>
      <c r="I6" s="1">
        <f t="shared" si="0"/>
        <v>2351</v>
      </c>
    </row>
    <row r="7" spans="1:9" ht="12.75">
      <c r="A7" s="1" t="s">
        <v>15</v>
      </c>
      <c r="B7" s="2">
        <v>38579</v>
      </c>
      <c r="C7" s="1" t="s">
        <v>1</v>
      </c>
      <c r="D7" s="1">
        <v>5</v>
      </c>
      <c r="E7" s="1">
        <v>40</v>
      </c>
      <c r="F7">
        <v>0</v>
      </c>
      <c r="G7" s="1">
        <f t="shared" si="2"/>
        <v>800</v>
      </c>
      <c r="H7" s="3">
        <f t="shared" si="1"/>
        <v>0</v>
      </c>
      <c r="I7" s="1">
        <f t="shared" si="0"/>
        <v>800</v>
      </c>
    </row>
    <row r="8" spans="1:9" ht="12.75">
      <c r="A8" s="1" t="s">
        <v>12</v>
      </c>
      <c r="B8" s="2">
        <v>38594</v>
      </c>
      <c r="C8" s="1" t="s">
        <v>1</v>
      </c>
      <c r="D8" s="1">
        <v>5</v>
      </c>
      <c r="E8" s="1">
        <v>42</v>
      </c>
      <c r="F8" s="3">
        <v>2</v>
      </c>
      <c r="G8" s="1">
        <f t="shared" si="2"/>
        <v>840</v>
      </c>
      <c r="H8" s="3">
        <f t="shared" si="1"/>
        <v>40</v>
      </c>
      <c r="I8" s="1">
        <f t="shared" si="0"/>
        <v>842</v>
      </c>
    </row>
    <row r="9" spans="1:9" ht="12.75">
      <c r="A9" s="1" t="s">
        <v>10</v>
      </c>
      <c r="B9" s="2">
        <v>38594</v>
      </c>
      <c r="C9" s="1" t="s">
        <v>1</v>
      </c>
      <c r="D9" s="1">
        <v>5</v>
      </c>
      <c r="E9" s="1">
        <v>83</v>
      </c>
      <c r="F9" s="3">
        <v>7</v>
      </c>
      <c r="G9" s="1">
        <f t="shared" si="2"/>
        <v>1660</v>
      </c>
      <c r="H9" s="3">
        <f t="shared" si="1"/>
        <v>140</v>
      </c>
      <c r="I9" s="1">
        <f t="shared" si="0"/>
        <v>1667</v>
      </c>
    </row>
    <row r="10" spans="1:9" ht="12.75">
      <c r="A10" s="1" t="s">
        <v>11</v>
      </c>
      <c r="B10" s="2">
        <v>38594</v>
      </c>
      <c r="C10" s="1" t="s">
        <v>1</v>
      </c>
      <c r="D10" s="1">
        <v>5</v>
      </c>
      <c r="E10" s="1">
        <v>53</v>
      </c>
      <c r="F10" s="3">
        <v>4</v>
      </c>
      <c r="G10" s="1">
        <f t="shared" si="2"/>
        <v>1060</v>
      </c>
      <c r="H10" s="3">
        <f t="shared" si="1"/>
        <v>80</v>
      </c>
      <c r="I10" s="1">
        <f t="shared" si="0"/>
        <v>1064</v>
      </c>
    </row>
    <row r="11" spans="1:9" ht="12.75">
      <c r="A11" s="1" t="s">
        <v>16</v>
      </c>
      <c r="B11" s="2">
        <v>38594</v>
      </c>
      <c r="C11" s="1" t="s">
        <v>1</v>
      </c>
      <c r="D11" s="1">
        <v>5</v>
      </c>
      <c r="E11" s="1">
        <v>46</v>
      </c>
      <c r="F11" s="3">
        <v>2</v>
      </c>
      <c r="G11" s="1">
        <f t="shared" si="2"/>
        <v>920</v>
      </c>
      <c r="H11" s="3">
        <f t="shared" si="1"/>
        <v>40</v>
      </c>
      <c r="I11" s="1">
        <f t="shared" si="0"/>
        <v>922</v>
      </c>
    </row>
    <row r="12" spans="1:9" ht="12.75">
      <c r="A12" s="1" t="s">
        <v>0</v>
      </c>
      <c r="B12" s="2">
        <v>38594</v>
      </c>
      <c r="C12" s="1" t="s">
        <v>1</v>
      </c>
      <c r="D12" s="1">
        <v>5</v>
      </c>
      <c r="E12" s="1">
        <v>0</v>
      </c>
      <c r="F12" s="4">
        <v>0</v>
      </c>
      <c r="G12" s="1">
        <f t="shared" si="2"/>
        <v>0</v>
      </c>
      <c r="H12" s="3">
        <f t="shared" si="1"/>
        <v>0</v>
      </c>
      <c r="I12" s="1">
        <f t="shared" si="0"/>
        <v>0</v>
      </c>
    </row>
    <row r="13" spans="1:9" ht="12.75">
      <c r="A13" s="1" t="s">
        <v>17</v>
      </c>
      <c r="B13" s="2">
        <v>38595</v>
      </c>
      <c r="C13" s="1" t="s">
        <v>1</v>
      </c>
      <c r="D13" s="1">
        <v>5</v>
      </c>
      <c r="E13" s="1">
        <v>132</v>
      </c>
      <c r="F13" s="3">
        <v>1</v>
      </c>
      <c r="G13" s="1">
        <f t="shared" si="2"/>
        <v>2640</v>
      </c>
      <c r="H13" s="3">
        <f t="shared" si="1"/>
        <v>20</v>
      </c>
      <c r="I13" s="1">
        <f t="shared" si="0"/>
        <v>2641</v>
      </c>
    </row>
    <row r="14" spans="1:9" ht="12.75">
      <c r="A14" s="1" t="s">
        <v>18</v>
      </c>
      <c r="B14" s="2">
        <v>38595</v>
      </c>
      <c r="C14" s="1" t="s">
        <v>1</v>
      </c>
      <c r="D14" s="1">
        <v>5</v>
      </c>
      <c r="E14" s="1">
        <v>48</v>
      </c>
      <c r="F14" s="3">
        <v>3</v>
      </c>
      <c r="G14" s="1">
        <f t="shared" si="2"/>
        <v>960</v>
      </c>
      <c r="H14" s="3">
        <f t="shared" si="1"/>
        <v>60</v>
      </c>
      <c r="I14" s="1">
        <f t="shared" si="0"/>
        <v>963</v>
      </c>
    </row>
    <row r="15" spans="1:9" ht="12.75">
      <c r="A15" s="1" t="s">
        <v>19</v>
      </c>
      <c r="B15" s="2">
        <v>38595</v>
      </c>
      <c r="C15" s="1" t="s">
        <v>1</v>
      </c>
      <c r="D15" s="1">
        <v>5</v>
      </c>
      <c r="E15" s="1">
        <v>123</v>
      </c>
      <c r="F15" s="3"/>
      <c r="G15" s="1">
        <f t="shared" si="2"/>
        <v>2460</v>
      </c>
      <c r="H15" s="3">
        <f t="shared" si="1"/>
        <v>0</v>
      </c>
      <c r="I15" s="1">
        <f t="shared" si="0"/>
        <v>2460</v>
      </c>
    </row>
    <row r="16" spans="1:9" ht="12.75">
      <c r="A16" s="1" t="s">
        <v>10</v>
      </c>
      <c r="B16" s="2">
        <v>38616</v>
      </c>
      <c r="C16" s="1" t="s">
        <v>1</v>
      </c>
      <c r="D16" s="1">
        <v>5</v>
      </c>
      <c r="E16" s="1">
        <v>85</v>
      </c>
      <c r="F16" s="3">
        <v>2</v>
      </c>
      <c r="G16" s="1">
        <f t="shared" si="2"/>
        <v>1700</v>
      </c>
      <c r="H16" s="3">
        <f t="shared" si="1"/>
        <v>40</v>
      </c>
      <c r="I16" s="1">
        <f t="shared" si="0"/>
        <v>1702</v>
      </c>
    </row>
    <row r="17" spans="1:9" ht="12.75">
      <c r="A17" s="1" t="s">
        <v>12</v>
      </c>
      <c r="B17" s="2">
        <v>38616</v>
      </c>
      <c r="C17" s="1" t="s">
        <v>1</v>
      </c>
      <c r="D17" s="1">
        <v>5</v>
      </c>
      <c r="E17" s="1">
        <v>60</v>
      </c>
      <c r="F17" s="3">
        <v>2</v>
      </c>
      <c r="G17" s="1">
        <f t="shared" si="2"/>
        <v>1200</v>
      </c>
      <c r="H17" s="3">
        <f t="shared" si="1"/>
        <v>40</v>
      </c>
      <c r="I17" s="1">
        <f t="shared" si="0"/>
        <v>1202</v>
      </c>
    </row>
    <row r="18" spans="1:9" ht="12.75">
      <c r="A18" s="1" t="s">
        <v>11</v>
      </c>
      <c r="B18" s="2">
        <v>38616</v>
      </c>
      <c r="C18" s="1" t="s">
        <v>1</v>
      </c>
      <c r="D18" s="1">
        <v>5</v>
      </c>
      <c r="E18" s="1">
        <v>46</v>
      </c>
      <c r="F18" s="3">
        <v>0</v>
      </c>
      <c r="G18" s="1">
        <f t="shared" si="2"/>
        <v>920</v>
      </c>
      <c r="H18" s="3">
        <f t="shared" si="1"/>
        <v>0</v>
      </c>
      <c r="I18" s="1">
        <f t="shared" si="0"/>
        <v>920</v>
      </c>
    </row>
    <row r="19" spans="1:9" ht="12.75">
      <c r="A19" s="1" t="s">
        <v>0</v>
      </c>
      <c r="B19" s="2">
        <v>38634</v>
      </c>
      <c r="C19" s="1" t="s">
        <v>1</v>
      </c>
      <c r="D19" s="1">
        <v>5</v>
      </c>
      <c r="E19" s="1">
        <v>0</v>
      </c>
      <c r="F19" s="3">
        <v>0</v>
      </c>
      <c r="G19" s="1">
        <f aca="true" t="shared" si="3" ref="G19:G31">(100/D19)*E19</f>
        <v>0</v>
      </c>
      <c r="H19" s="3">
        <f aca="true" t="shared" si="4" ref="H19:H31">(100/D19)*F19</f>
        <v>0</v>
      </c>
      <c r="I19" s="1">
        <f aca="true" t="shared" si="5" ref="I19:I31">(G19+F19)</f>
        <v>0</v>
      </c>
    </row>
    <row r="20" spans="1:9" ht="12.75">
      <c r="A20" s="1" t="s">
        <v>2</v>
      </c>
      <c r="B20" s="2">
        <v>38634</v>
      </c>
      <c r="C20" s="1" t="s">
        <v>1</v>
      </c>
      <c r="D20" s="1">
        <v>5</v>
      </c>
      <c r="E20" s="1">
        <v>101</v>
      </c>
      <c r="F20" s="3">
        <v>100</v>
      </c>
      <c r="G20" s="1">
        <f t="shared" si="3"/>
        <v>2020</v>
      </c>
      <c r="H20" s="3">
        <f t="shared" si="4"/>
        <v>2000</v>
      </c>
      <c r="I20" s="1">
        <f t="shared" si="5"/>
        <v>2120</v>
      </c>
    </row>
    <row r="21" spans="1:9" ht="12.75">
      <c r="A21" s="1" t="s">
        <v>3</v>
      </c>
      <c r="B21" s="2">
        <v>38634</v>
      </c>
      <c r="C21" s="1" t="s">
        <v>1</v>
      </c>
      <c r="D21" s="1">
        <v>5</v>
      </c>
      <c r="E21" s="1">
        <v>80</v>
      </c>
      <c r="F21" s="3">
        <v>103</v>
      </c>
      <c r="G21" s="1">
        <f t="shared" si="3"/>
        <v>1600</v>
      </c>
      <c r="H21" s="3">
        <f t="shared" si="4"/>
        <v>2060</v>
      </c>
      <c r="I21" s="1">
        <f t="shared" si="5"/>
        <v>1703</v>
      </c>
    </row>
    <row r="22" spans="1:9" ht="12.75">
      <c r="A22" s="1" t="s">
        <v>4</v>
      </c>
      <c r="B22" s="2">
        <v>38634</v>
      </c>
      <c r="C22" s="1" t="s">
        <v>1</v>
      </c>
      <c r="D22" s="1">
        <v>5</v>
      </c>
      <c r="E22" s="1">
        <v>38</v>
      </c>
      <c r="F22" s="3">
        <v>70</v>
      </c>
      <c r="G22" s="1">
        <f t="shared" si="3"/>
        <v>760</v>
      </c>
      <c r="H22" s="3">
        <f t="shared" si="4"/>
        <v>1400</v>
      </c>
      <c r="I22" s="1">
        <f t="shared" si="5"/>
        <v>830</v>
      </c>
    </row>
    <row r="23" spans="1:9" ht="12.75">
      <c r="A23" s="1" t="s">
        <v>5</v>
      </c>
      <c r="B23" s="2">
        <v>38634</v>
      </c>
      <c r="C23" s="1" t="s">
        <v>1</v>
      </c>
      <c r="D23" s="1">
        <v>5</v>
      </c>
      <c r="E23" s="1">
        <v>41</v>
      </c>
      <c r="F23" s="3">
        <v>86</v>
      </c>
      <c r="G23" s="1">
        <f t="shared" si="3"/>
        <v>820</v>
      </c>
      <c r="H23" s="3">
        <f t="shared" si="4"/>
        <v>1720</v>
      </c>
      <c r="I23" s="1">
        <f t="shared" si="5"/>
        <v>906</v>
      </c>
    </row>
    <row r="24" spans="1:9" ht="12.75">
      <c r="A24" s="1" t="s">
        <v>6</v>
      </c>
      <c r="B24" s="2">
        <v>38634</v>
      </c>
      <c r="C24" s="1" t="s">
        <v>1</v>
      </c>
      <c r="D24" s="1">
        <v>5</v>
      </c>
      <c r="E24" s="1">
        <v>54</v>
      </c>
      <c r="F24" s="3">
        <v>105</v>
      </c>
      <c r="G24" s="1">
        <f t="shared" si="3"/>
        <v>1080</v>
      </c>
      <c r="H24" s="3">
        <f t="shared" si="4"/>
        <v>2100</v>
      </c>
      <c r="I24" s="1">
        <f t="shared" si="5"/>
        <v>1185</v>
      </c>
    </row>
    <row r="25" spans="1:9" ht="12.75">
      <c r="A25" s="1" t="s">
        <v>7</v>
      </c>
      <c r="B25" s="2">
        <v>38634</v>
      </c>
      <c r="C25" s="1" t="s">
        <v>1</v>
      </c>
      <c r="D25" s="1">
        <v>5</v>
      </c>
      <c r="E25" s="1">
        <v>49</v>
      </c>
      <c r="F25" s="3">
        <v>205</v>
      </c>
      <c r="G25" s="1">
        <f t="shared" si="3"/>
        <v>980</v>
      </c>
      <c r="H25" s="3">
        <f t="shared" si="4"/>
        <v>4100</v>
      </c>
      <c r="I25" s="1">
        <f t="shared" si="5"/>
        <v>1185</v>
      </c>
    </row>
    <row r="26" spans="1:9" ht="12.75">
      <c r="A26" s="1" t="s">
        <v>8</v>
      </c>
      <c r="B26" s="2">
        <v>38634</v>
      </c>
      <c r="C26" s="1" t="s">
        <v>1</v>
      </c>
      <c r="D26" s="1">
        <v>5</v>
      </c>
      <c r="E26" s="1">
        <v>35</v>
      </c>
      <c r="F26" s="3">
        <v>120</v>
      </c>
      <c r="G26" s="1">
        <f t="shared" si="3"/>
        <v>700</v>
      </c>
      <c r="H26" s="3">
        <f t="shared" si="4"/>
        <v>2400</v>
      </c>
      <c r="I26" s="1">
        <f t="shared" si="5"/>
        <v>820</v>
      </c>
    </row>
    <row r="27" spans="1:9" ht="12.75">
      <c r="A27" s="1" t="s">
        <v>9</v>
      </c>
      <c r="B27" s="2">
        <v>38634</v>
      </c>
      <c r="C27" s="1" t="s">
        <v>1</v>
      </c>
      <c r="D27" s="1">
        <v>5</v>
      </c>
      <c r="E27" s="1">
        <v>47</v>
      </c>
      <c r="F27" s="3">
        <v>107</v>
      </c>
      <c r="G27" s="1">
        <f t="shared" si="3"/>
        <v>940</v>
      </c>
      <c r="H27" s="3">
        <f t="shared" si="4"/>
        <v>2140</v>
      </c>
      <c r="I27" s="1">
        <f t="shared" si="5"/>
        <v>1047</v>
      </c>
    </row>
    <row r="28" spans="1:9" ht="12.75">
      <c r="A28" s="1" t="s">
        <v>10</v>
      </c>
      <c r="B28" s="2">
        <v>38635</v>
      </c>
      <c r="C28" s="1" t="s">
        <v>1</v>
      </c>
      <c r="D28" s="1">
        <v>5</v>
      </c>
      <c r="E28" s="1">
        <v>125</v>
      </c>
      <c r="F28" s="3">
        <v>17</v>
      </c>
      <c r="G28" s="1">
        <f t="shared" si="3"/>
        <v>2500</v>
      </c>
      <c r="H28" s="3">
        <f>(100/D28)*F28</f>
        <v>340</v>
      </c>
      <c r="I28" s="1">
        <f t="shared" si="5"/>
        <v>2517</v>
      </c>
    </row>
    <row r="29" spans="1:9" ht="12.75">
      <c r="A29" s="1" t="s">
        <v>11</v>
      </c>
      <c r="B29" s="2">
        <v>38635</v>
      </c>
      <c r="C29" s="1" t="s">
        <v>1</v>
      </c>
      <c r="D29" s="1">
        <v>5</v>
      </c>
      <c r="E29" s="1">
        <v>105</v>
      </c>
      <c r="F29" s="3">
        <v>51</v>
      </c>
      <c r="G29" s="1">
        <f t="shared" si="3"/>
        <v>2100</v>
      </c>
      <c r="H29" s="3">
        <f t="shared" si="4"/>
        <v>1020</v>
      </c>
      <c r="I29" s="1">
        <f t="shared" si="5"/>
        <v>2151</v>
      </c>
    </row>
    <row r="30" spans="1:9" ht="12.75">
      <c r="A30" s="1" t="s">
        <v>12</v>
      </c>
      <c r="B30" s="2">
        <v>38635</v>
      </c>
      <c r="C30" s="1" t="s">
        <v>1</v>
      </c>
      <c r="D30" s="1">
        <v>5</v>
      </c>
      <c r="E30" s="1">
        <v>57</v>
      </c>
      <c r="F30" s="3">
        <v>51</v>
      </c>
      <c r="G30" s="1">
        <f t="shared" si="3"/>
        <v>1140</v>
      </c>
      <c r="H30" s="3">
        <f t="shared" si="4"/>
        <v>1020</v>
      </c>
      <c r="I30" s="1">
        <f t="shared" si="5"/>
        <v>1191</v>
      </c>
    </row>
    <row r="31" spans="1:9" ht="12.75">
      <c r="A31" s="1" t="s">
        <v>13</v>
      </c>
      <c r="B31" s="2">
        <v>38635</v>
      </c>
      <c r="C31" s="1" t="s">
        <v>1</v>
      </c>
      <c r="D31" s="1">
        <v>5</v>
      </c>
      <c r="E31" s="1">
        <v>62</v>
      </c>
      <c r="F31" s="3">
        <v>59</v>
      </c>
      <c r="G31" s="1">
        <f t="shared" si="3"/>
        <v>1240</v>
      </c>
      <c r="H31" s="3">
        <f t="shared" si="4"/>
        <v>1180</v>
      </c>
      <c r="I31" s="1">
        <f t="shared" si="5"/>
        <v>1299</v>
      </c>
    </row>
    <row r="32" spans="1:9" ht="12.75">
      <c r="A32" s="1"/>
      <c r="B32" s="2"/>
      <c r="C32" s="1"/>
      <c r="D32" s="1"/>
      <c r="E32" s="1"/>
      <c r="G32" s="1"/>
      <c r="H32" s="3"/>
      <c r="I32" s="1"/>
    </row>
    <row r="33" spans="1:9" ht="12.75">
      <c r="A33" s="1"/>
      <c r="B33" s="2"/>
      <c r="C33" s="1"/>
      <c r="D33" s="1"/>
      <c r="E33" s="1"/>
      <c r="G33" s="1"/>
      <c r="H33" s="3"/>
      <c r="I33" s="1"/>
    </row>
    <row r="34" spans="1:9" ht="12.75">
      <c r="A34" s="1"/>
      <c r="B34" s="2"/>
      <c r="C34" s="1"/>
      <c r="D34" s="1"/>
      <c r="E34" s="1"/>
      <c r="G34" s="1"/>
      <c r="H34" s="3"/>
      <c r="I34" s="1"/>
    </row>
    <row r="35" spans="1:9" ht="12.75">
      <c r="A35" s="1"/>
      <c r="B35" s="2"/>
      <c r="C35" s="1"/>
      <c r="D35" s="1"/>
      <c r="E35" s="1"/>
      <c r="G35" s="1"/>
      <c r="H35" s="3"/>
      <c r="I35" s="1"/>
    </row>
    <row r="36" spans="1:9" ht="12.75">
      <c r="A36" s="1"/>
      <c r="B36" s="2"/>
      <c r="C36" s="1"/>
      <c r="D36" s="1"/>
      <c r="E36" s="1"/>
      <c r="G36" s="1"/>
      <c r="H36" s="3"/>
      <c r="I36" s="1"/>
    </row>
    <row r="37" spans="1:9" ht="12.75">
      <c r="A37" s="1"/>
      <c r="B37" s="2"/>
      <c r="C37" s="1"/>
      <c r="D37" s="1"/>
      <c r="E37" s="1"/>
      <c r="G37" s="1"/>
      <c r="H37" s="3"/>
      <c r="I37" s="1"/>
    </row>
    <row r="38" spans="1:9" ht="12.75">
      <c r="A38" s="1"/>
      <c r="B38" s="2"/>
      <c r="C38" s="1"/>
      <c r="D38" s="1"/>
      <c r="E38" s="1"/>
      <c r="F38" s="3"/>
      <c r="G38" s="1"/>
      <c r="H38" s="3"/>
      <c r="I38" s="1"/>
    </row>
    <row r="39" spans="1:9" ht="12.75">
      <c r="A39" s="1"/>
      <c r="B39" s="2"/>
      <c r="C39" s="1"/>
      <c r="D39" s="1"/>
      <c r="E39" s="1"/>
      <c r="F39" s="3"/>
      <c r="G39" s="1"/>
      <c r="H39" s="3"/>
      <c r="I39" s="1"/>
    </row>
    <row r="40" spans="1:9" ht="12.75">
      <c r="A40" s="1"/>
      <c r="B40" s="2"/>
      <c r="C40" s="1"/>
      <c r="D40" s="1"/>
      <c r="E40" s="1"/>
      <c r="F40" s="3"/>
      <c r="G40" s="1"/>
      <c r="H40" s="3"/>
      <c r="I40" s="1"/>
    </row>
    <row r="41" spans="1:9" ht="12.75">
      <c r="A41" s="1"/>
      <c r="B41" s="2"/>
      <c r="C41" s="1"/>
      <c r="D41" s="1"/>
      <c r="E41" s="1"/>
      <c r="F41" s="3"/>
      <c r="G41" s="1"/>
      <c r="H41" s="3"/>
      <c r="I41" s="1"/>
    </row>
    <row r="42" spans="1:9" ht="12.75">
      <c r="A42" s="1"/>
      <c r="B42" s="2"/>
      <c r="C42" s="1"/>
      <c r="D42" s="1"/>
      <c r="E42" s="1"/>
      <c r="F42" s="4"/>
      <c r="G42" s="1"/>
      <c r="H42" s="3"/>
      <c r="I42" s="1"/>
    </row>
    <row r="43" spans="1:9" ht="12.75">
      <c r="A43" s="1"/>
      <c r="B43" s="2"/>
      <c r="C43" s="1"/>
      <c r="D43" s="1"/>
      <c r="E43" s="1"/>
      <c r="F43" s="3"/>
      <c r="G43" s="1"/>
      <c r="H43" s="3"/>
      <c r="I43" s="1"/>
    </row>
    <row r="44" spans="1:9" ht="12.75">
      <c r="A44" s="1"/>
      <c r="B44" s="2"/>
      <c r="C44" s="1"/>
      <c r="D44" s="1"/>
      <c r="E44" s="1"/>
      <c r="F44" s="3"/>
      <c r="G44" s="1"/>
      <c r="H44" s="3"/>
      <c r="I44" s="1"/>
    </row>
    <row r="45" spans="1:9" ht="12.75">
      <c r="A45" s="1"/>
      <c r="B45" s="2"/>
      <c r="C45" s="1"/>
      <c r="D45" s="1"/>
      <c r="E45" s="1"/>
      <c r="F45" s="3"/>
      <c r="G45" s="1"/>
      <c r="H45" s="3"/>
      <c r="I45" s="1"/>
    </row>
    <row r="46" spans="1:9" ht="12.75">
      <c r="A46" s="1"/>
      <c r="B46" s="2"/>
      <c r="C46" s="1"/>
      <c r="D46" s="1"/>
      <c r="E46" s="1"/>
      <c r="F46" s="3"/>
      <c r="G46" s="1"/>
      <c r="H46" s="3"/>
      <c r="I46" s="1"/>
    </row>
    <row r="47" spans="1:9" ht="12.75">
      <c r="A47" s="1"/>
      <c r="B47" s="2"/>
      <c r="C47" s="1"/>
      <c r="D47" s="1"/>
      <c r="E47" s="1"/>
      <c r="F47" s="3"/>
      <c r="G47" s="1"/>
      <c r="H47" s="3"/>
      <c r="I47" s="1"/>
    </row>
    <row r="48" spans="1:9" ht="12.75">
      <c r="A48" s="1"/>
      <c r="B48" s="2"/>
      <c r="C48" s="1"/>
      <c r="D48" s="1"/>
      <c r="E48" s="1"/>
      <c r="F48" s="3"/>
      <c r="G48" s="1"/>
      <c r="H48" s="3"/>
      <c r="I4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Bowdoin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</dc:creator>
  <cp:keywords/>
  <dc:description/>
  <cp:lastModifiedBy>CIS</cp:lastModifiedBy>
  <dcterms:created xsi:type="dcterms:W3CDTF">2005-10-17T15:18:20Z</dcterms:created>
  <dcterms:modified xsi:type="dcterms:W3CDTF">2005-10-17T15:21:19Z</dcterms:modified>
  <cp:category/>
  <cp:version/>
  <cp:contentType/>
  <cp:contentStatus/>
</cp:coreProperties>
</file>